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janam\Desktop\2021\ГОДИШЊИ  ИЗВЕШТАЈ О РАДУ-2020\KONACNE  TABELE  ZA  GODISNJI-12.02.2021\"/>
    </mc:Choice>
  </mc:AlternateContent>
  <bookViews>
    <workbookView xWindow="0" yWindow="0" windowWidth="28770" windowHeight="12300" tabRatio="500"/>
  </bookViews>
  <sheets>
    <sheet name="Прилог ПФ" sheetId="1" r:id="rId1"/>
  </sheets>
  <definedNames>
    <definedName name="_xlnm.Print_Area" localSheetId="0">'Прилог ПФ'!$A$1:$O$36</definedName>
  </definedNames>
  <calcPr calcId="162913" iterateDelta="1E-4"/>
  <extLst>
    <ext uri="smNativeData">
      <pm:revision xmlns:pm="smNativeData" day="1611735512" val="982" rev="124" revOS="4" revMin="124" revMax="0"/>
      <pm:docPrefs xmlns:pm="smNativeData" id="1611735512" fixedDigits="0" showNotice="1" showFrameBounds="1" autoChart="1" recalcOnPrint="1" recalcOnCopy="1" finalRounding="1" compatTextArt="1" tab="567" useDefinedPrintRange="1" printArea="currentSheet"/>
      <pm:compatibility xmlns:pm="smNativeData" id="1611735512" overlapCells="1"/>
      <pm:defCurrency xmlns:pm="smNativeData" id="1611735512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H36" i="1" s="1"/>
</calcChain>
</file>

<file path=xl/sharedStrings.xml><?xml version="1.0" encoding="utf-8"?>
<sst xmlns="http://schemas.openxmlformats.org/spreadsheetml/2006/main" count="258" uniqueCount="132">
  <si>
    <t>Прилог 3</t>
  </si>
  <si>
    <t>Редни број</t>
  </si>
  <si>
    <t>Месец у којем је донет налог/решење за покретање поступка контроле</t>
  </si>
  <si>
    <t>Назив контролисаног субјекта</t>
  </si>
  <si>
    <t>Број и датум налога/решења за покретање поступка контроле</t>
  </si>
  <si>
    <t>Предмет контроле</t>
  </si>
  <si>
    <t>Број и датум Закључка</t>
  </si>
  <si>
    <t>Број и датум Записника о извршеној контроли</t>
  </si>
  <si>
    <t>Финансијски износ предложених мера из записника о извршеној контроли</t>
  </si>
  <si>
    <t>Број и датум Решења директора Филијале / број и датум Одлуке</t>
  </si>
  <si>
    <t>Напомена</t>
  </si>
  <si>
    <t>Повраћај средстава Републичком фонду</t>
  </si>
  <si>
    <t>Повраћај средстава са сопственог на буџетски рачун здравствене установе</t>
  </si>
  <si>
    <t>Умањење фактурисане вредности</t>
  </si>
  <si>
    <t>Умањење уговорене накнаде</t>
  </si>
  <si>
    <t>Накнада штете од лекара</t>
  </si>
  <si>
    <t>Остало</t>
  </si>
  <si>
    <t>1.</t>
  </si>
  <si>
    <t>Јануар</t>
  </si>
  <si>
    <t>Општа болница Врбас</t>
  </si>
  <si>
    <t xml:space="preserve">01 Број 450-1/2020-299
од
13.01.2020.
</t>
  </si>
  <si>
    <t>Исправност спровођења Уговора о пружању и финансирању здравствене заштите из обавезног здравственог осигурања, у делу који се односи на  Дијагностички сродне групе за период 01.12.-31.12.2019. године</t>
  </si>
  <si>
    <t>/</t>
  </si>
  <si>
    <t>07 број: 450-1/2020-4-299 од: 23.01.2020. године</t>
  </si>
  <si>
    <t>2.</t>
  </si>
  <si>
    <t>Институт за здравствену заштиту деце и омладине Војовдине, Нови Сад</t>
  </si>
  <si>
    <t>01 Број 450-3/2020-299
од
15.01.2020.</t>
  </si>
  <si>
    <t>07 број: 450-3/2020-4-299 од: 23.01.2020. године</t>
  </si>
  <si>
    <t>3.</t>
  </si>
  <si>
    <t>Мај</t>
  </si>
  <si>
    <t>01 број: 450-46/2020-2-299 од: 18.05.2020. године и Измена налога 01 број: 450-46/2020-4-299 од: 19.05.2020.</t>
  </si>
  <si>
    <r>
  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 xml:space="preserve">Дијагностички сродним групама, за период 01.01.-31.01.2020. године
</t>
    </r>
  </si>
  <si>
    <t>01 број: 450-46/2020-6-299 од: 25.05.2020. године</t>
  </si>
  <si>
    <t>01 број: 450-47/2020-299 од: 18.05.2020. године и Измена налога 01 број: 450-47/2020-2-299 од: 19.05.2020.</t>
  </si>
  <si>
    <t xml:space="preserve"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01.02.-29.02.2020. године
</t>
  </si>
  <si>
    <t>01 број: 450-47/2020-4-299 од: 25.05.2020. године</t>
  </si>
  <si>
    <t>01 број: 450-48/2020-299 од: 18.05.2020. године и Измена налога 01 број: 450-48/2020-2-299 од: 19.05.2020.</t>
  </si>
  <si>
    <t xml:space="preserve"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01.03.-31.03.2020. године
</t>
  </si>
  <si>
    <t>01 број: 450-48/2020-4-299 од: 25.05.2020. године</t>
  </si>
  <si>
    <t>01 број: 450-49/2020-299 од: 19.05.2020.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</si>
  <si>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услуга, за период 01.01.-31.03.2020. године</t>
  </si>
  <si>
    <t>01 број: 450-49/2020-3-299 од: 25.05.2020. године</t>
  </si>
  <si>
    <t>Дом здравља ”Др Мартон Шандор” Мали Иђош</t>
  </si>
  <si>
    <t>01 број: 450-52/2020-2-299 од 28.05.2020. године</t>
  </si>
  <si>
    <t>Исправност прописивања медицинско-техничких помагала на лекарски рецепт за период 01.01-30.04.2020. године.</t>
  </si>
  <si>
    <t>07 број: 450-52/2020-5-299 од 10.06.2020. године</t>
  </si>
  <si>
    <t>07 Број: 450-52/2020- 9-299
Од: 03.07.2020. године</t>
  </si>
  <si>
    <t>01 број: 450.1-19/20-2 од: 08.07.2020. године</t>
  </si>
  <si>
    <t>Јули</t>
  </si>
  <si>
    <t>Дом здравља „Ириг” Ириг</t>
  </si>
  <si>
    <t>01 број: 450-61/2020-299 од 03.07.2020. године</t>
  </si>
  <si>
    <t>Наменско трошење средстава по Уговору о пружању и финансирању здравствене заштите из обавезног здравственог осигурања, по свим наменама, за период од 01.01.2020. до 31.03.2020. године.</t>
  </si>
  <si>
    <t>07 број: 450-61/2020-5-299 од 07.08.2020. године</t>
  </si>
  <si>
    <t>07 број: 450-61/2020-9-299 од 21.08.2020. године</t>
  </si>
  <si>
    <t>Број: 450.1-14/20-170 од: 25.08.2020. године</t>
  </si>
  <si>
    <t>Август</t>
  </si>
  <si>
    <t>01 број: 450-71/2020-2-299 од: 18.08.2020.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</si>
  <si>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01.04.-30.04.2020. године</t>
  </si>
  <si>
    <t>07 број: 450-71/2020-4-299 од: 24.08.2020. године</t>
  </si>
  <si>
    <t>01 број: 450-72/2020-299 од: 18.08.2020.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</si>
  <si>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01.05.-31.05.2020. године</t>
  </si>
  <si>
    <t>07 број: 450-72/2020-2-299 од: 24.08.2020. године</t>
  </si>
  <si>
    <t>01 број: 450-73/2020-299 од: 18.08.2020. године</t>
  </si>
  <si>
    <r>
  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сродним групама, за период 01.06.-30.06.2020.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>године</t>
    </r>
  </si>
  <si>
    <t>07 број: 450-73/2020-2-299 од: 24.08.2020. године</t>
  </si>
  <si>
    <t>01 број: 450-74/2020-299 од: 18.08.2020. године</t>
  </si>
  <si>
    <r>
      <t>Исправност спровођења Уговора о пружању и финансирању здравствене заштите из обавезног здравственог осигурања, у делу који се односи на показатеље квалитета извршених здравствених услуга, за период 01.04.-30.06.2020</t>
    </r>
    <r>
      <rPr>
        <sz val="12"/>
        <rFont val="Arial"/>
        <family val="2"/>
      </rPr>
      <t xml:space="preserve">. </t>
    </r>
    <r>
      <rPr>
        <sz val="8"/>
        <rFont val="Arial"/>
        <family val="2"/>
      </rPr>
      <t>године</t>
    </r>
  </si>
  <si>
    <t>01 број: 450-74/2020-2-299 од: 24.08.2020. године</t>
  </si>
  <si>
    <t>01 број: 450-75/2020-299 од: 21.08.2020. године</t>
  </si>
  <si>
    <t>07 број: 450-75/2020-3-299 од: 27.08.2020. године</t>
  </si>
  <si>
    <t>01 број: 450-76/2020-299 од: 21.08.2020. године</t>
  </si>
  <si>
    <t>07 број: 450-76/2020-2-299 од: 27.08.2020. године</t>
  </si>
  <si>
    <t>01 број: 450-77/2020-299 од: 21.08.2020. године</t>
  </si>
  <si>
    <t>07 број: 450-77/2020-2-299 од: 27.08.2020. године</t>
  </si>
  <si>
    <t>01 број: 450-78/2020-299 од: 21.08.2020. године</t>
  </si>
  <si>
    <t>07 број: 450-78/2020-2-299 од: 27.08.2020. године</t>
  </si>
  <si>
    <t>Септембар</t>
  </si>
  <si>
    <t>Дом здравља "Бач"  Бач</t>
  </si>
  <si>
    <t>01 број: 450-88/2020-299 од: 28.09.2020. године</t>
  </si>
  <si>
    <t>Наменско коришћење финансијских средстава обавезног здравственог осигурања за плате, по преносу средстава за други део августа 2020. године</t>
  </si>
  <si>
    <t>01 број: 450-88-1/2020-299 од: 08.10.2020. године</t>
  </si>
  <si>
    <t>04 број: 450.1-111/2020-5-169 од: 20.10.2020. године</t>
  </si>
  <si>
    <t>Дом здравља "Вељко Влаховић"  Врбас</t>
  </si>
  <si>
    <t>01 број: 450-89/2020-299 од: 28.09.2020. године</t>
  </si>
  <si>
    <t>01 број: 450-89/2020-299-1 од: 12.10.2020. године</t>
  </si>
  <si>
    <t>04 број: 450.1-112/2020-5-169 од: 20.10.2020. године</t>
  </si>
  <si>
    <t>01 број: 450-90/2020-299 од: 28.09.2020. године</t>
  </si>
  <si>
    <t>01 број: 450-90-1/2020-299 од: 19.10.2020. године</t>
  </si>
  <si>
    <t>04 број: 450.1-113/2020-5-169 од: 26.10.2020. године</t>
  </si>
  <si>
    <t>Специјална болница за реуматске болести Нови Сад</t>
  </si>
  <si>
    <t>01 број: 450-86/2020-299 од 23.09.2020. године, и измена Налога 07 број: 450-86/2020-5-299 од 22.10.2020. године</t>
  </si>
  <si>
    <t>07 Број: 450-86/2020-7-299
Од: 28.10.2020. године</t>
  </si>
  <si>
    <t>04 број: 450.1-105/2020-10-169 од: 09.11.2020. године</t>
  </si>
  <si>
    <t>Дом здравља "Др Душан Савић Дода" Беочин</t>
  </si>
  <si>
    <t>01 број: 450-87/2020-299 од 23.09.2020. године, и измена Налога 07 број: 450-87/2020-13-299 од 22.10.2020. године</t>
  </si>
  <si>
    <t>07 Број: 450-87/2020-15-299
Од: 02.11.2020. године</t>
  </si>
  <si>
    <t>04 број: 450.1-106/2020-10-169 од: 09.11.2020. године</t>
  </si>
  <si>
    <t>Октобар</t>
  </si>
  <si>
    <t>Дом здравља Жабаљ</t>
  </si>
  <si>
    <t>01 број: 450-92/2020-299 од: 05.10.2020. године</t>
  </si>
  <si>
    <t>05 број: 450-35/2020-165-67 од: 19.10.2020. године</t>
  </si>
  <si>
    <t>04 број: 450.1-114/2020-5-169 од: 26.10.2020. године</t>
  </si>
  <si>
    <t>Дом здравља Темерин</t>
  </si>
  <si>
    <t>01 број: 450-93/2020-299 од: 05.10.2020. године</t>
  </si>
  <si>
    <t>05 број: 450-35/2020-165-66 од: 19.10.2020. године</t>
  </si>
  <si>
    <t>04 број: 450.1-115/2020-5-169 од: 26.10.2020. године</t>
  </si>
  <si>
    <t>Дом здравља Тител</t>
  </si>
  <si>
    <t>01 број: 450-94/2020-299 од: 05.10.2020. године</t>
  </si>
  <si>
    <t>05 број: 450-35/2020-165-65 од: 19.10.2020. године</t>
  </si>
  <si>
    <t>04 број: 450.1-116/2020-5-169 од: 26.10.2020. године</t>
  </si>
  <si>
    <t>01 број: 450-95/2020-299 од 05.10.2020.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</si>
  <si>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Дијагностички сродне групе, за период 01.08.-31.08.2020. године</t>
  </si>
  <si>
    <t>07 број: 450-95/2020-4-299 од 13.10.2020. године</t>
  </si>
  <si>
    <t>Дом здравља "Бачки Петровац" Бачки Петровац</t>
  </si>
  <si>
    <t>01 број: 450-97/2020-299 од: 12.10.2020. године</t>
  </si>
  <si>
    <t xml:space="preserve">Наменско коришћење финансијских средстава обавезног здравственог осигурања за плате, по преносу средстава за други део августа 2020. године
</t>
  </si>
  <si>
    <t>04 број: 450.1-40/20-2 од: 05.11.2020. године</t>
  </si>
  <si>
    <t>04 број: 450.1-128/2020-5-169 од: 27.11.2020. године</t>
  </si>
  <si>
    <t>Дом здравља "Бечеј" Бечеј</t>
  </si>
  <si>
    <t>01 број: 450-98/2020-299 од: 12.10.2020. године</t>
  </si>
  <si>
    <t xml:space="preserve">04 број: 450.1-41/20-6 од: 04.12.2020. године </t>
  </si>
  <si>
    <t>04 број: 450.1-141/2020-2-169 од: 08.12.2020. године</t>
  </si>
  <si>
    <t>Дом здравља "Др Младен Стојановић"  Бачка Паланка</t>
  </si>
  <si>
    <t>01 број: 450-96/2020-299 од: 12.10.2020. године</t>
  </si>
  <si>
    <t>04 број: 450.1-39/20-2 од: 25.11.2020. године</t>
  </si>
  <si>
    <t>04 број: 450.1-127/2020-5-169 од: 11.12.2020. године</t>
  </si>
  <si>
    <t>Институт за здравствену заштиту деце и омладине Војводине, Нови Сад</t>
  </si>
  <si>
    <t>01 број: 450-99/2020-299 од 13.10.2020. године</t>
  </si>
  <si>
    <t>Исправност спровођења Уговора о пружању и финансирању здравствене заштите из обавезног здравственог осигурања, у делу који се односи на извештавање по Дијагностички сродне групе, за период 01.08.-31.08.2020. године</t>
  </si>
  <si>
    <t>07 број: 450-99/2020-4-299 од 21.10.2020. године</t>
  </si>
  <si>
    <t>Укупно</t>
  </si>
  <si>
    <t>ЗАПИСНИЦИ О ИЗВРШЕНИМ КОНТРОЛАМА ПО НАЛОЗИМА/РЕШЕЊИМА   ДОНЕТИМ СА НИВОА   ПОКРАЈИНСКОГ  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</si>
</sst>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1735512" count="1">
        <pm:charStyle name="Normal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Normal="100" workbookViewId="0">
      <selection activeCell="F7" sqref="F7"/>
    </sheetView>
  </sheetViews>
  <sheetFormatPr defaultRowHeight="11.25" x14ac:dyDescent="0.25"/>
  <cols>
    <col min="1" max="1" width="5.140625" style="1" customWidth="1"/>
    <col min="2" max="2" width="12" style="1" customWidth="1"/>
    <col min="3" max="3" width="15.7109375" style="1" customWidth="1"/>
    <col min="4" max="4" width="18.85546875" style="1" customWidth="1"/>
    <col min="5" max="5" width="30.42578125" style="1" customWidth="1"/>
    <col min="6" max="6" width="18.85546875" style="1" customWidth="1"/>
    <col min="7" max="7" width="21" style="1" customWidth="1"/>
    <col min="8" max="8" width="12.7109375" style="1" customWidth="1"/>
    <col min="9" max="9" width="16.7109375" style="1" customWidth="1"/>
    <col min="10" max="12" width="12.7109375" style="1" customWidth="1"/>
    <col min="13" max="13" width="15.28515625" style="1" customWidth="1"/>
    <col min="14" max="14" width="19" style="1" customWidth="1"/>
    <col min="15" max="15" width="30.7109375" style="1" customWidth="1"/>
    <col min="16" max="16384" width="9.140625" style="1"/>
  </cols>
  <sheetData>
    <row r="1" spans="1:15" ht="12" x14ac:dyDescent="0.25">
      <c r="O1" s="22" t="s">
        <v>0</v>
      </c>
    </row>
    <row r="2" spans="1:15" ht="21.75" customHeight="1" x14ac:dyDescent="0.25">
      <c r="A2" s="32" t="s">
        <v>131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ht="41.25" customHeight="1" x14ac:dyDescent="0.25">
      <c r="A3" s="34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3" t="s">
        <v>8</v>
      </c>
      <c r="I3" s="33"/>
      <c r="J3" s="33"/>
      <c r="K3" s="33"/>
      <c r="L3" s="33"/>
      <c r="M3" s="33"/>
      <c r="N3" s="33" t="s">
        <v>9</v>
      </c>
      <c r="O3" s="37" t="s">
        <v>10</v>
      </c>
    </row>
    <row r="4" spans="1:15" ht="58.5" customHeight="1" x14ac:dyDescent="0.25">
      <c r="A4" s="35"/>
      <c r="B4" s="36"/>
      <c r="C4" s="36"/>
      <c r="D4" s="36"/>
      <c r="E4" s="36"/>
      <c r="F4" s="36"/>
      <c r="G4" s="36"/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36"/>
      <c r="O4" s="38"/>
    </row>
    <row r="5" spans="1:15" ht="12" customHeight="1" x14ac:dyDescent="0.25">
      <c r="A5" s="6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8">
        <v>15</v>
      </c>
    </row>
    <row r="6" spans="1:15" ht="67.5" x14ac:dyDescent="0.25">
      <c r="A6" s="13" t="s">
        <v>17</v>
      </c>
      <c r="B6" s="13" t="s">
        <v>18</v>
      </c>
      <c r="C6" s="13" t="s">
        <v>19</v>
      </c>
      <c r="D6" s="13" t="s">
        <v>20</v>
      </c>
      <c r="E6" s="13" t="s">
        <v>21</v>
      </c>
      <c r="F6" s="13" t="s">
        <v>22</v>
      </c>
      <c r="G6" s="13" t="s">
        <v>23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3" t="s">
        <v>22</v>
      </c>
      <c r="O6" s="13" t="s">
        <v>22</v>
      </c>
    </row>
    <row r="7" spans="1:15" ht="67.5" x14ac:dyDescent="0.25">
      <c r="A7" s="13" t="s">
        <v>24</v>
      </c>
      <c r="B7" s="13" t="s">
        <v>18</v>
      </c>
      <c r="C7" s="13" t="s">
        <v>25</v>
      </c>
      <c r="D7" s="13" t="s">
        <v>26</v>
      </c>
      <c r="E7" s="13" t="s">
        <v>21</v>
      </c>
      <c r="F7" s="13" t="s">
        <v>22</v>
      </c>
      <c r="G7" s="13" t="s">
        <v>27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3" t="s">
        <v>22</v>
      </c>
      <c r="O7" s="13" t="s">
        <v>22</v>
      </c>
    </row>
    <row r="8" spans="1:15" ht="93.75" x14ac:dyDescent="0.25">
      <c r="A8" s="15" t="s">
        <v>28</v>
      </c>
      <c r="B8" s="15" t="s">
        <v>29</v>
      </c>
      <c r="C8" s="15" t="s">
        <v>25</v>
      </c>
      <c r="D8" s="15" t="s">
        <v>30</v>
      </c>
      <c r="E8" s="15" t="s">
        <v>31</v>
      </c>
      <c r="F8" s="15" t="s">
        <v>22</v>
      </c>
      <c r="G8" s="15" t="s">
        <v>32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5" t="s">
        <v>22</v>
      </c>
      <c r="O8" s="15" t="s">
        <v>22</v>
      </c>
    </row>
    <row r="9" spans="1:15" ht="90" x14ac:dyDescent="0.25">
      <c r="A9" s="15">
        <v>4</v>
      </c>
      <c r="B9" s="15" t="s">
        <v>29</v>
      </c>
      <c r="C9" s="15" t="s">
        <v>25</v>
      </c>
      <c r="D9" s="15" t="s">
        <v>33</v>
      </c>
      <c r="E9" s="15" t="s">
        <v>34</v>
      </c>
      <c r="F9" s="15" t="s">
        <v>22</v>
      </c>
      <c r="G9" s="15" t="s">
        <v>35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5" t="s">
        <v>22</v>
      </c>
      <c r="O9" s="15" t="s">
        <v>22</v>
      </c>
    </row>
    <row r="10" spans="1:15" ht="90" x14ac:dyDescent="0.25">
      <c r="A10" s="15">
        <v>5</v>
      </c>
      <c r="B10" s="15" t="s">
        <v>29</v>
      </c>
      <c r="C10" s="15" t="s">
        <v>25</v>
      </c>
      <c r="D10" s="15" t="s">
        <v>36</v>
      </c>
      <c r="E10" s="15" t="s">
        <v>37</v>
      </c>
      <c r="F10" s="15" t="s">
        <v>22</v>
      </c>
      <c r="G10" s="15" t="s">
        <v>38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5" t="s">
        <v>22</v>
      </c>
      <c r="O10" s="15" t="s">
        <v>22</v>
      </c>
    </row>
    <row r="11" spans="1:15" ht="78.75" x14ac:dyDescent="0.25">
      <c r="A11" s="15">
        <v>6</v>
      </c>
      <c r="B11" s="15" t="s">
        <v>29</v>
      </c>
      <c r="C11" s="15" t="s">
        <v>25</v>
      </c>
      <c r="D11" s="15" t="s">
        <v>39</v>
      </c>
      <c r="E11" s="15" t="s">
        <v>40</v>
      </c>
      <c r="F11" s="15" t="s">
        <v>22</v>
      </c>
      <c r="G11" s="15" t="s">
        <v>41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5" t="s">
        <v>22</v>
      </c>
      <c r="O11" s="15" t="s">
        <v>22</v>
      </c>
    </row>
    <row r="12" spans="1:15" ht="45" x14ac:dyDescent="0.25">
      <c r="A12" s="17">
        <v>7</v>
      </c>
      <c r="B12" s="18" t="s">
        <v>29</v>
      </c>
      <c r="C12" s="17" t="s">
        <v>42</v>
      </c>
      <c r="D12" s="17" t="s">
        <v>43</v>
      </c>
      <c r="E12" s="17" t="s">
        <v>44</v>
      </c>
      <c r="F12" s="17" t="s">
        <v>45</v>
      </c>
      <c r="G12" s="17" t="s">
        <v>46</v>
      </c>
      <c r="H12" s="19">
        <v>0</v>
      </c>
      <c r="I12" s="19">
        <v>0</v>
      </c>
      <c r="J12" s="19">
        <v>0</v>
      </c>
      <c r="K12" s="19">
        <v>0</v>
      </c>
      <c r="L12" s="19">
        <v>24678</v>
      </c>
      <c r="M12" s="19">
        <v>0</v>
      </c>
      <c r="N12" s="17" t="s">
        <v>47</v>
      </c>
      <c r="O12" s="17" t="s">
        <v>22</v>
      </c>
    </row>
    <row r="13" spans="1:15" ht="67.5" x14ac:dyDescent="0.25">
      <c r="A13" s="20">
        <v>8</v>
      </c>
      <c r="B13" s="20" t="s">
        <v>48</v>
      </c>
      <c r="C13" s="20" t="s">
        <v>49</v>
      </c>
      <c r="D13" s="20" t="s">
        <v>50</v>
      </c>
      <c r="E13" s="20" t="s">
        <v>51</v>
      </c>
      <c r="F13" s="20" t="s">
        <v>52</v>
      </c>
      <c r="G13" s="20" t="s">
        <v>53</v>
      </c>
      <c r="H13" s="21">
        <v>82595.95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0" t="s">
        <v>54</v>
      </c>
      <c r="O13" s="20" t="s">
        <v>22</v>
      </c>
    </row>
    <row r="14" spans="1:15" ht="78.75" x14ac:dyDescent="0.25">
      <c r="A14" s="15">
        <v>9</v>
      </c>
      <c r="B14" s="15" t="s">
        <v>55</v>
      </c>
      <c r="C14" s="15" t="s">
        <v>25</v>
      </c>
      <c r="D14" s="15" t="s">
        <v>56</v>
      </c>
      <c r="E14" s="15" t="s">
        <v>57</v>
      </c>
      <c r="F14" s="15" t="s">
        <v>22</v>
      </c>
      <c r="G14" s="15" t="s">
        <v>58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5" t="s">
        <v>22</v>
      </c>
      <c r="O14" s="15" t="s">
        <v>22</v>
      </c>
    </row>
    <row r="15" spans="1:15" ht="78.75" x14ac:dyDescent="0.25">
      <c r="A15" s="15">
        <v>10</v>
      </c>
      <c r="B15" s="15" t="s">
        <v>55</v>
      </c>
      <c r="C15" s="15" t="s">
        <v>25</v>
      </c>
      <c r="D15" s="15" t="s">
        <v>59</v>
      </c>
      <c r="E15" s="15" t="s">
        <v>60</v>
      </c>
      <c r="F15" s="15" t="s">
        <v>22</v>
      </c>
      <c r="G15" s="15" t="s">
        <v>61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 t="s">
        <v>22</v>
      </c>
      <c r="O15" s="15" t="s">
        <v>22</v>
      </c>
    </row>
    <row r="16" spans="1:15" ht="82.5" x14ac:dyDescent="0.25">
      <c r="A16" s="15">
        <v>11</v>
      </c>
      <c r="B16" s="15" t="s">
        <v>55</v>
      </c>
      <c r="C16" s="15" t="s">
        <v>25</v>
      </c>
      <c r="D16" s="15" t="s">
        <v>62</v>
      </c>
      <c r="E16" s="15" t="s">
        <v>63</v>
      </c>
      <c r="F16" s="15" t="s">
        <v>22</v>
      </c>
      <c r="G16" s="15" t="s">
        <v>64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5" t="s">
        <v>22</v>
      </c>
      <c r="O16" s="15" t="s">
        <v>22</v>
      </c>
    </row>
    <row r="17" spans="1:15" ht="82.5" x14ac:dyDescent="0.25">
      <c r="A17" s="15">
        <v>12</v>
      </c>
      <c r="B17" s="15" t="s">
        <v>55</v>
      </c>
      <c r="C17" s="15" t="s">
        <v>25</v>
      </c>
      <c r="D17" s="15" t="s">
        <v>65</v>
      </c>
      <c r="E17" s="15" t="s">
        <v>66</v>
      </c>
      <c r="F17" s="15" t="s">
        <v>22</v>
      </c>
      <c r="G17" s="15" t="s">
        <v>67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 t="s">
        <v>22</v>
      </c>
      <c r="O17" s="15" t="s">
        <v>22</v>
      </c>
    </row>
    <row r="18" spans="1:15" ht="78.75" x14ac:dyDescent="0.25">
      <c r="A18" s="15">
        <v>13</v>
      </c>
      <c r="B18" s="15" t="s">
        <v>55</v>
      </c>
      <c r="C18" s="15" t="s">
        <v>19</v>
      </c>
      <c r="D18" s="15" t="s">
        <v>68</v>
      </c>
      <c r="E18" s="15" t="s">
        <v>57</v>
      </c>
      <c r="F18" s="15" t="s">
        <v>22</v>
      </c>
      <c r="G18" s="15" t="s">
        <v>69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 t="s">
        <v>22</v>
      </c>
      <c r="O18" s="15" t="s">
        <v>22</v>
      </c>
    </row>
    <row r="19" spans="1:15" ht="78.75" x14ac:dyDescent="0.25">
      <c r="A19" s="15">
        <v>14</v>
      </c>
      <c r="B19" s="15" t="s">
        <v>55</v>
      </c>
      <c r="C19" s="15" t="s">
        <v>19</v>
      </c>
      <c r="D19" s="15" t="s">
        <v>70</v>
      </c>
      <c r="E19" s="15" t="s">
        <v>60</v>
      </c>
      <c r="F19" s="15" t="s">
        <v>22</v>
      </c>
      <c r="G19" s="15" t="s">
        <v>71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 t="s">
        <v>22</v>
      </c>
      <c r="O19" s="15" t="s">
        <v>22</v>
      </c>
    </row>
    <row r="20" spans="1:15" ht="82.5" x14ac:dyDescent="0.25">
      <c r="A20" s="15">
        <v>15</v>
      </c>
      <c r="B20" s="15" t="s">
        <v>55</v>
      </c>
      <c r="C20" s="15" t="s">
        <v>19</v>
      </c>
      <c r="D20" s="15" t="s">
        <v>72</v>
      </c>
      <c r="E20" s="15" t="s">
        <v>63</v>
      </c>
      <c r="F20" s="15" t="s">
        <v>22</v>
      </c>
      <c r="G20" s="15" t="s">
        <v>73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 t="s">
        <v>22</v>
      </c>
      <c r="O20" s="15" t="s">
        <v>22</v>
      </c>
    </row>
    <row r="21" spans="1:15" ht="82.5" x14ac:dyDescent="0.25">
      <c r="A21" s="15">
        <v>16</v>
      </c>
      <c r="B21" s="15" t="s">
        <v>55</v>
      </c>
      <c r="C21" s="15" t="s">
        <v>19</v>
      </c>
      <c r="D21" s="15" t="s">
        <v>74</v>
      </c>
      <c r="E21" s="15" t="s">
        <v>66</v>
      </c>
      <c r="F21" s="15" t="s">
        <v>22</v>
      </c>
      <c r="G21" s="15" t="s">
        <v>75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5" t="s">
        <v>22</v>
      </c>
      <c r="O21" s="15" t="s">
        <v>22</v>
      </c>
    </row>
    <row r="22" spans="1:15" ht="56.25" x14ac:dyDescent="0.25">
      <c r="A22" s="20">
        <v>17</v>
      </c>
      <c r="B22" s="20" t="s">
        <v>76</v>
      </c>
      <c r="C22" s="20" t="s">
        <v>77</v>
      </c>
      <c r="D22" s="20" t="s">
        <v>78</v>
      </c>
      <c r="E22" s="20" t="s">
        <v>79</v>
      </c>
      <c r="F22" s="20" t="s">
        <v>22</v>
      </c>
      <c r="G22" s="20" t="s">
        <v>80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0" t="s">
        <v>81</v>
      </c>
      <c r="O22" s="20" t="s">
        <v>22</v>
      </c>
    </row>
    <row r="23" spans="1:15" ht="56.25" x14ac:dyDescent="0.25">
      <c r="A23" s="20">
        <v>18</v>
      </c>
      <c r="B23" s="20" t="s">
        <v>76</v>
      </c>
      <c r="C23" s="20" t="s">
        <v>82</v>
      </c>
      <c r="D23" s="20" t="s">
        <v>83</v>
      </c>
      <c r="E23" s="20" t="s">
        <v>79</v>
      </c>
      <c r="F23" s="20" t="s">
        <v>22</v>
      </c>
      <c r="G23" s="20" t="s">
        <v>84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0" t="s">
        <v>85</v>
      </c>
      <c r="O23" s="20" t="s">
        <v>22</v>
      </c>
    </row>
    <row r="24" spans="1:15" ht="56.25" x14ac:dyDescent="0.25">
      <c r="A24" s="20">
        <v>19</v>
      </c>
      <c r="B24" s="20" t="s">
        <v>76</v>
      </c>
      <c r="C24" s="20" t="s">
        <v>19</v>
      </c>
      <c r="D24" s="20" t="s">
        <v>86</v>
      </c>
      <c r="E24" s="20" t="s">
        <v>79</v>
      </c>
      <c r="F24" s="20" t="s">
        <v>22</v>
      </c>
      <c r="G24" s="20" t="s">
        <v>87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0" t="s">
        <v>88</v>
      </c>
      <c r="O24" s="20" t="s">
        <v>22</v>
      </c>
    </row>
    <row r="25" spans="1:15" ht="67.5" x14ac:dyDescent="0.25">
      <c r="A25" s="20">
        <v>20</v>
      </c>
      <c r="B25" s="20" t="s">
        <v>76</v>
      </c>
      <c r="C25" s="20" t="s">
        <v>89</v>
      </c>
      <c r="D25" s="20" t="s">
        <v>90</v>
      </c>
      <c r="E25" s="20" t="s">
        <v>79</v>
      </c>
      <c r="F25" s="20" t="s">
        <v>22</v>
      </c>
      <c r="G25" s="20" t="s">
        <v>91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0" t="s">
        <v>92</v>
      </c>
      <c r="O25" s="20" t="s">
        <v>22</v>
      </c>
    </row>
    <row r="26" spans="1:15" ht="67.5" x14ac:dyDescent="0.25">
      <c r="A26" s="20">
        <v>21</v>
      </c>
      <c r="B26" s="20" t="s">
        <v>76</v>
      </c>
      <c r="C26" s="20" t="s">
        <v>93</v>
      </c>
      <c r="D26" s="20" t="s">
        <v>94</v>
      </c>
      <c r="E26" s="20" t="s">
        <v>79</v>
      </c>
      <c r="F26" s="20" t="s">
        <v>22</v>
      </c>
      <c r="G26" s="20" t="s">
        <v>95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0" t="s">
        <v>96</v>
      </c>
      <c r="O26" s="20" t="s">
        <v>22</v>
      </c>
    </row>
    <row r="27" spans="1:15" ht="56.25" x14ac:dyDescent="0.25">
      <c r="A27" s="5">
        <v>22</v>
      </c>
      <c r="B27" s="5" t="s">
        <v>97</v>
      </c>
      <c r="C27" s="5" t="s">
        <v>98</v>
      </c>
      <c r="D27" s="5" t="s">
        <v>99</v>
      </c>
      <c r="E27" s="5" t="s">
        <v>79</v>
      </c>
      <c r="F27" s="5" t="s">
        <v>22</v>
      </c>
      <c r="G27" s="5" t="s">
        <v>100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5" t="s">
        <v>101</v>
      </c>
      <c r="O27" s="5" t="s">
        <v>22</v>
      </c>
    </row>
    <row r="28" spans="1:15" ht="56.25" x14ac:dyDescent="0.25">
      <c r="A28" s="5">
        <v>23</v>
      </c>
      <c r="B28" s="5" t="s">
        <v>97</v>
      </c>
      <c r="C28" s="5" t="s">
        <v>102</v>
      </c>
      <c r="D28" s="5" t="s">
        <v>103</v>
      </c>
      <c r="E28" s="5" t="s">
        <v>79</v>
      </c>
      <c r="F28" s="5" t="s">
        <v>22</v>
      </c>
      <c r="G28" s="5" t="s">
        <v>104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5" t="s">
        <v>105</v>
      </c>
      <c r="O28" s="5" t="s">
        <v>22</v>
      </c>
    </row>
    <row r="29" spans="1:15" ht="56.25" x14ac:dyDescent="0.25">
      <c r="A29" s="5">
        <v>24</v>
      </c>
      <c r="B29" s="5" t="s">
        <v>97</v>
      </c>
      <c r="C29" s="5" t="s">
        <v>106</v>
      </c>
      <c r="D29" s="5" t="s">
        <v>107</v>
      </c>
      <c r="E29" s="5" t="s">
        <v>79</v>
      </c>
      <c r="F29" s="5" t="s">
        <v>22</v>
      </c>
      <c r="G29" s="5" t="s">
        <v>108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5" t="s">
        <v>109</v>
      </c>
      <c r="O29" s="5" t="s">
        <v>22</v>
      </c>
    </row>
    <row r="30" spans="1:15" ht="67.5" x14ac:dyDescent="0.25">
      <c r="A30" s="15">
        <v>25</v>
      </c>
      <c r="B30" s="15" t="s">
        <v>97</v>
      </c>
      <c r="C30" s="15" t="s">
        <v>19</v>
      </c>
      <c r="D30" s="15" t="s">
        <v>110</v>
      </c>
      <c r="E30" s="15" t="s">
        <v>111</v>
      </c>
      <c r="F30" s="15" t="s">
        <v>22</v>
      </c>
      <c r="G30" s="15" t="s">
        <v>112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5" t="s">
        <v>22</v>
      </c>
      <c r="O30" s="15" t="s">
        <v>22</v>
      </c>
    </row>
    <row r="31" spans="1:15" ht="78.75" x14ac:dyDescent="0.25">
      <c r="A31" s="5">
        <v>26</v>
      </c>
      <c r="B31" s="5" t="s">
        <v>97</v>
      </c>
      <c r="C31" s="5" t="s">
        <v>113</v>
      </c>
      <c r="D31" s="5" t="s">
        <v>114</v>
      </c>
      <c r="E31" s="5" t="s">
        <v>115</v>
      </c>
      <c r="F31" s="5" t="s">
        <v>22</v>
      </c>
      <c r="G31" s="5" t="s">
        <v>116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5" t="s">
        <v>117</v>
      </c>
      <c r="O31" s="5" t="s">
        <v>22</v>
      </c>
    </row>
    <row r="32" spans="1:15" ht="78.75" x14ac:dyDescent="0.25">
      <c r="A32" s="5">
        <v>27</v>
      </c>
      <c r="B32" s="5" t="s">
        <v>97</v>
      </c>
      <c r="C32" s="5" t="s">
        <v>118</v>
      </c>
      <c r="D32" s="5" t="s">
        <v>119</v>
      </c>
      <c r="E32" s="5" t="s">
        <v>115</v>
      </c>
      <c r="F32" s="5" t="s">
        <v>22</v>
      </c>
      <c r="G32" s="5" t="s">
        <v>120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5" t="s">
        <v>121</v>
      </c>
      <c r="O32" s="5" t="s">
        <v>22</v>
      </c>
    </row>
    <row r="33" spans="1:15" ht="78.75" x14ac:dyDescent="0.25">
      <c r="A33" s="5">
        <v>28</v>
      </c>
      <c r="B33" s="5" t="s">
        <v>97</v>
      </c>
      <c r="C33" s="5" t="s">
        <v>122</v>
      </c>
      <c r="D33" s="5" t="s">
        <v>123</v>
      </c>
      <c r="E33" s="5" t="s">
        <v>115</v>
      </c>
      <c r="F33" s="5" t="s">
        <v>22</v>
      </c>
      <c r="G33" s="5" t="s">
        <v>124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5" t="s">
        <v>125</v>
      </c>
      <c r="O33" s="5" t="s">
        <v>22</v>
      </c>
    </row>
    <row r="34" spans="1:15" ht="78.75" x14ac:dyDescent="0.25">
      <c r="A34" s="15">
        <v>29</v>
      </c>
      <c r="B34" s="15" t="s">
        <v>97</v>
      </c>
      <c r="C34" s="15" t="s">
        <v>126</v>
      </c>
      <c r="D34" s="15" t="s">
        <v>127</v>
      </c>
      <c r="E34" s="15" t="s">
        <v>128</v>
      </c>
      <c r="F34" s="15" t="s">
        <v>22</v>
      </c>
      <c r="G34" s="15" t="s">
        <v>129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5" t="s">
        <v>22</v>
      </c>
      <c r="O34" s="15" t="s">
        <v>22</v>
      </c>
    </row>
    <row r="35" spans="1:15" ht="15.75" customHeight="1" x14ac:dyDescent="0.25">
      <c r="A35" s="23" t="s">
        <v>130</v>
      </c>
      <c r="B35" s="24"/>
      <c r="C35" s="24"/>
      <c r="D35" s="24"/>
      <c r="E35" s="24"/>
      <c r="F35" s="24"/>
      <c r="G35" s="25"/>
      <c r="H35" s="9">
        <f t="shared" ref="H35:M35" si="0">H6+H7+H8+H9+H10+H11+H12+H13+H14+H15+H16+H17+H18+H19+H20+H21+H22+H23+H24+H25+H26+H27+H28+H29+H30+H31+H32+H33+H34</f>
        <v>82595.95</v>
      </c>
      <c r="I35" s="9">
        <f t="shared" si="0"/>
        <v>0</v>
      </c>
      <c r="J35" s="9">
        <f t="shared" si="0"/>
        <v>0</v>
      </c>
      <c r="K35" s="9">
        <f t="shared" si="0"/>
        <v>0</v>
      </c>
      <c r="L35" s="9">
        <f t="shared" si="0"/>
        <v>24678</v>
      </c>
      <c r="M35" s="9">
        <f t="shared" si="0"/>
        <v>0</v>
      </c>
      <c r="N35" s="10" t="s">
        <v>22</v>
      </c>
      <c r="O35" s="11" t="s">
        <v>22</v>
      </c>
    </row>
    <row r="36" spans="1:15" ht="15.75" customHeight="1" x14ac:dyDescent="0.25">
      <c r="A36" s="26"/>
      <c r="B36" s="27"/>
      <c r="C36" s="27"/>
      <c r="D36" s="27"/>
      <c r="E36" s="27"/>
      <c r="F36" s="27"/>
      <c r="G36" s="28"/>
      <c r="H36" s="29">
        <f>H35+I35+J35+K35+L35+M35</f>
        <v>107273.95</v>
      </c>
      <c r="I36" s="30"/>
      <c r="J36" s="30"/>
      <c r="K36" s="30"/>
      <c r="L36" s="30"/>
      <c r="M36" s="31"/>
      <c r="N36" s="3" t="s">
        <v>22</v>
      </c>
      <c r="O36" s="4" t="s">
        <v>22</v>
      </c>
    </row>
  </sheetData>
  <mergeCells count="13">
    <mergeCell ref="A35:G36"/>
    <mergeCell ref="H36:M36"/>
    <mergeCell ref="A2:O2"/>
    <mergeCell ref="H3:M3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scale="51" fitToWidth="0" fitToHeight="0" orientation="landscape" r:id="rId1"/>
  <extLst>
    <ext uri="smNativeData">
      <pm:sheetPrefs xmlns:pm="smNativeData" day="161173551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Прилог ПФ</vt:lpstr>
      <vt:lpstr>'Прилог ПФ'!Print_Area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Marijana Micic</cp:lastModifiedBy>
  <cp:revision>0</cp:revision>
  <dcterms:created xsi:type="dcterms:W3CDTF">2015-06-05T18:17:20Z</dcterms:created>
  <dcterms:modified xsi:type="dcterms:W3CDTF">2021-02-12T08:45:59Z</dcterms:modified>
</cp:coreProperties>
</file>